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<sst xmlns="http://schemas.openxmlformats.org/spreadsheetml/2006/main" count="68" uniqueCount="68">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</sst>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1133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6" zoomScale="80" zoomScaleNormal="80" workbookViewId="0">
      <selection activeCell="H44" sqref="H44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447622.8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2000001.28</v>
      </c>
    </row>
    <row r="18" spans="1:16" s="41" customFormat="1" ht="12.75" x14ac:dyDescent="0.2">
      <c r="A18" s="39" t="s">
        <v>2</v>
      </c>
      <c r="B18" s="24">
        <v>2692500</v>
      </c>
      <c r="C18" s="24">
        <v>5077500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>
        <v>354011.5</v>
      </c>
      <c r="I18" s="12"/>
      <c r="J18" s="4"/>
      <c r="K18" s="4"/>
      <c r="L18" s="13"/>
      <c r="M18" s="3"/>
      <c r="N18" s="3"/>
      <c r="O18" s="3"/>
      <c r="P18" s="8">
        <f t="shared" ref="P18:P59" si="1">SUM(D18:O18)</f>
        <v>1685057.5</v>
      </c>
    </row>
    <row r="19" spans="1:16" s="41" customFormat="1" ht="12.75" x14ac:dyDescent="0.2">
      <c r="A19" s="39" t="s">
        <v>3</v>
      </c>
      <c r="B19" s="24"/>
      <c r="C19" s="24">
        <v>220000</v>
      </c>
      <c r="D19" s="40"/>
      <c r="E19" s="3"/>
      <c r="F19" s="3"/>
      <c r="G19" s="10">
        <v>20000</v>
      </c>
      <c r="H19" s="11">
        <v>40000</v>
      </c>
      <c r="I19" s="12"/>
      <c r="J19" s="4"/>
      <c r="K19" s="4"/>
      <c r="L19" s="13"/>
      <c r="M19" s="3"/>
      <c r="N19" s="3"/>
      <c r="O19" s="3"/>
      <c r="P19" s="8">
        <f t="shared" si="1"/>
        <v>60000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>
        <v>53611.3</v>
      </c>
      <c r="I22" s="12"/>
      <c r="J22" s="4"/>
      <c r="K22" s="4"/>
      <c r="L22" s="13"/>
      <c r="M22" s="3"/>
      <c r="N22" s="3"/>
      <c r="O22" s="3"/>
      <c r="P22" s="8">
        <f t="shared" si="1"/>
        <v>254943.77999999997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2586332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67520.14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108026.98</v>
      </c>
    </row>
    <row r="24" spans="1:16" s="41" customFormat="1" ht="12.75" x14ac:dyDescent="0.2">
      <c r="A24" s="39" t="s">
        <v>8</v>
      </c>
      <c r="B24" s="24">
        <v>628903</v>
      </c>
      <c r="C24" s="24">
        <v>1428903</v>
      </c>
      <c r="D24" s="40"/>
      <c r="E24" s="3">
        <v>19180.68</v>
      </c>
      <c r="F24" s="3">
        <v>21326.16</v>
      </c>
      <c r="G24" s="10"/>
      <c r="H24" s="11">
        <v>67520.14</v>
      </c>
      <c r="I24" s="12"/>
      <c r="J24" s="4"/>
      <c r="K24" s="12"/>
      <c r="L24" s="13"/>
      <c r="M24" s="3"/>
      <c r="N24" s="3"/>
      <c r="O24" s="3"/>
      <c r="P24" s="8">
        <f t="shared" si="1"/>
        <v>108026.98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1730086.5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151668.4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151668.4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977151</v>
      </c>
      <c r="D40" s="10"/>
      <c r="E40" s="10"/>
      <c r="F40" s="3"/>
      <c r="G40" s="10"/>
      <c r="H40" s="10">
        <v>151668.4</v>
      </c>
      <c r="I40" s="17"/>
      <c r="J40" s="4"/>
      <c r="K40" s="17"/>
      <c r="L40" s="13"/>
      <c r="M40" s="3"/>
      <c r="N40" s="3"/>
      <c r="O40" s="3"/>
      <c r="P40" s="8">
        <f t="shared" si="1"/>
        <v>151668.4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373690.5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1185710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285712.5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514282.5</v>
      </c>
    </row>
    <row r="44" spans="1:16" s="41" customFormat="1" ht="12.75" x14ac:dyDescent="0.2">
      <c r="A44" s="39" t="s">
        <v>28</v>
      </c>
      <c r="B44" s="24">
        <v>1085710</v>
      </c>
      <c r="C44" s="24">
        <v>1185710</v>
      </c>
      <c r="D44" s="10"/>
      <c r="E44" s="10"/>
      <c r="F44" s="3">
        <v>171427.5</v>
      </c>
      <c r="G44" s="10">
        <v>57142.5</v>
      </c>
      <c r="H44" s="10">
        <v>285712.5</v>
      </c>
      <c r="I44" s="17">
        <v>0</v>
      </c>
      <c r="J44" s="18"/>
      <c r="K44" s="17"/>
      <c r="L44" s="13"/>
      <c r="M44" s="3"/>
      <c r="N44" s="3"/>
      <c r="O44" s="3"/>
      <c r="P44" s="8">
        <f t="shared" si="1"/>
        <v>514282.5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11652199.5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952523.84000000008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2773979.16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2024-06-21T15:26:28Z</cp:lastPrinted>
  <dcterms:created xsi:type="dcterms:W3CDTF">2021-07-29T18:58:50Z</dcterms:created>
  <dcterms:modified xsi:type="dcterms:W3CDTF">2024-06-21T15:26:57Z</dcterms:modified>
</cp:coreProperties>
</file>